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568E4A7-4D15-4071-8643-63A5822D5400}" xr6:coauthVersionLast="32" xr6:coauthVersionMax="32" xr10:uidLastSave="{00000000-0000-0000-0000-000000000000}"/>
  <bookViews>
    <workbookView xWindow="0" yWindow="0" windowWidth="23040" windowHeight="9048" xr2:uid="{073DF586-D20C-4099-B30B-444CC90D39E4}"/>
  </bookViews>
  <sheets>
    <sheet name="Лист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1" l="1"/>
  <c r="L68" i="1"/>
  <c r="K68" i="1"/>
  <c r="J68" i="1"/>
  <c r="I68" i="1"/>
  <c r="H68" i="1"/>
  <c r="G68" i="1"/>
  <c r="F68" i="1"/>
  <c r="E68" i="1"/>
  <c r="D68" i="1"/>
  <c r="C68" i="1"/>
  <c r="B68" i="1"/>
  <c r="N25" i="1"/>
</calcChain>
</file>

<file path=xl/sharedStrings.xml><?xml version="1.0" encoding="utf-8"?>
<sst xmlns="http://schemas.openxmlformats.org/spreadsheetml/2006/main" count="82" uniqueCount="70">
  <si>
    <t>Отчет о доходах и расходах</t>
  </si>
  <si>
    <t>управляющей компании ООО"Альянс"</t>
  </si>
  <si>
    <t>за 2017 г.</t>
  </si>
  <si>
    <t>Скандинавия Автоматчиков 39 Жилая площадь: 9114.8 Количество квартир: 204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</si>
  <si>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</si>
  <si>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</si>
  <si>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</si>
  <si>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</si>
  <si>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</si>
  <si>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</si>
  <si>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</si>
  <si>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</si>
  <si>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</si>
  <si>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</si>
  <si>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</si>
  <si>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</si>
  <si>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</si>
  <si>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</si>
  <si>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Доходы итого, в том числе:</t>
  </si>
  <si>
    <t>Вывоз мусора КГМ</t>
  </si>
  <si>
    <t>Вывоз мусора ТКО</t>
  </si>
  <si>
    <t>ГВС на содержание ОИ</t>
  </si>
  <si>
    <t>ДСКПТ</t>
  </si>
  <si>
    <t>Домофон, антенна, радио</t>
  </si>
  <si>
    <t>Лифт</t>
  </si>
  <si>
    <t>Обслуживание пож.сигн.</t>
  </si>
  <si>
    <t>Отв. ст. вод на сод ОИ</t>
  </si>
  <si>
    <t>Отопление</t>
  </si>
  <si>
    <t>Охрана и видеонаблюдение</t>
  </si>
  <si>
    <t>Платные услуги</t>
  </si>
  <si>
    <t>Подогрев воды</t>
  </si>
  <si>
    <t>Радиоточка</t>
  </si>
  <si>
    <t>СОДЕРЖАНИЕ И ТЕКУЩИЙ РЕМОНТ ЖИЛЬЯ</t>
  </si>
  <si>
    <t>Телеантенна</t>
  </si>
  <si>
    <t>Тех.освид.лифтов</t>
  </si>
  <si>
    <t>ХВС на содержание ОИ</t>
  </si>
  <si>
    <t>Эл.энергия на содержание ОИ</t>
  </si>
  <si>
    <t>Расходы итого, в том числе:</t>
  </si>
  <si>
    <t xml:space="preserve">   Аренда помещений</t>
  </si>
  <si>
    <t xml:space="preserve">   Канцтовары</t>
  </si>
  <si>
    <t xml:space="preserve">   Клининговые услуги</t>
  </si>
  <si>
    <t xml:space="preserve">   Командировочные расходы</t>
  </si>
  <si>
    <t xml:space="preserve">   Материалы</t>
  </si>
  <si>
    <t xml:space="preserve">   Медосмотр</t>
  </si>
  <si>
    <t xml:space="preserve">   Обслуживание лифтов</t>
  </si>
  <si>
    <t xml:space="preserve">   Обслуживание приборов учета</t>
  </si>
  <si>
    <t xml:space="preserve">   Обслуживание, ремонт шлагбаума</t>
  </si>
  <si>
    <t xml:space="preserve">   Обучение</t>
  </si>
  <si>
    <t xml:space="preserve">   Общехозяйственные затраты</t>
  </si>
  <si>
    <t xml:space="preserve">   Объявления и рекламма</t>
  </si>
  <si>
    <t xml:space="preserve">   Оплата труда</t>
  </si>
  <si>
    <t xml:space="preserve">   Почтовые расходы</t>
  </si>
  <si>
    <t xml:space="preserve">   Прием узла учета в эксплуатацию</t>
  </si>
  <si>
    <t xml:space="preserve">   программ ПО и их обслуживание</t>
  </si>
  <si>
    <t xml:space="preserve">   Профдезинфекция</t>
  </si>
  <si>
    <t xml:space="preserve">   Прочие расходы</t>
  </si>
  <si>
    <t xml:space="preserve">   Работы по ликвидации аварий</t>
  </si>
  <si>
    <t xml:space="preserve">   Ремонт домофона</t>
  </si>
  <si>
    <t xml:space="preserve">   Ремонт МФУ</t>
  </si>
  <si>
    <t xml:space="preserve">   Ремонтные работы</t>
  </si>
  <si>
    <t xml:space="preserve">   Страховые взносы</t>
  </si>
  <si>
    <t xml:space="preserve">   Услуги банка</t>
  </si>
  <si>
    <t xml:space="preserve">   Услуги расчетного центра</t>
  </si>
  <si>
    <t xml:space="preserve">   Услуги связи</t>
  </si>
  <si>
    <t xml:space="preserve">   Установка и обслуживание компьютерных программ</t>
  </si>
  <si>
    <t xml:space="preserve">   Формирование сайта ЖКХ</t>
  </si>
  <si>
    <t xml:space="preserve">   Хозрасходы</t>
  </si>
  <si>
    <t>Теплоэнергия</t>
  </si>
  <si>
    <t>Прибыль</t>
  </si>
  <si>
    <t>Задолженность на 01.01.2018 (без учета начисления декабря)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</si>
</sst>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2" fontId="0" fillId="0" borderId="0" xfId="0" applyNumberForma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2" fontId="6" fillId="4" borderId="3" xfId="0" applyNumberFormat="1" applyFont="1" applyFill="1" applyBorder="1" applyAlignment="1">
      <alignment horizontal="right" vertical="center"/>
    </xf>
    <xf numFmtId="2" fontId="3" fillId="4" borderId="5" xfId="0" applyNumberFormat="1" applyFont="1" applyFill="1" applyBorder="1" applyAlignment="1">
      <alignment vertical="center"/>
    </xf>
    <xf numFmtId="2" fontId="3" fillId="0" borderId="6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2" fontId="6" fillId="0" borderId="2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863A-B101-45E2-8F26-5F6F3EF8EBE6}">
  <dimension ref="A1:P69"/>
  <sheetViews>
    <sheetView tabSelected="1" workbookViewId="0">
      <selection activeCell="B27" sqref="B27"/>
    </sheetView>
  </sheetViews>
  <sheetFormatPr defaultColWidth="7.19921875" defaultRowHeight="15.6" x14ac:dyDescent="0.3"/>
  <cols>
    <col min="1" max="1" width="40.09765625" customWidth="1"/>
    <col min="2" max="2" width="11.69921875" customWidth="1"/>
    <col min="3" max="13" width="8.8984375" customWidth="1"/>
    <col min="14" max="14" width="11.296875" customWidth="1"/>
    <col min="15" max="15" width="8.296875" customWidth="1"/>
    <col min="257" max="257" width="40.09765625" customWidth="1"/>
    <col min="258" max="258" width="11.69921875" customWidth="1"/>
    <col min="259" max="269" width="8.8984375" customWidth="1"/>
    <col min="270" max="270" width="11.296875" customWidth="1"/>
    <col min="271" max="271" width="8.296875" customWidth="1"/>
    <col min="513" max="513" width="40.09765625" customWidth="1"/>
    <col min="514" max="514" width="11.69921875" customWidth="1"/>
    <col min="515" max="525" width="8.8984375" customWidth="1"/>
    <col min="526" max="526" width="11.296875" customWidth="1"/>
    <col min="527" max="527" width="8.296875" customWidth="1"/>
    <col min="769" max="769" width="40.09765625" customWidth="1"/>
    <col min="770" max="770" width="11.69921875" customWidth="1"/>
    <col min="771" max="781" width="8.8984375" customWidth="1"/>
    <col min="782" max="782" width="11.296875" customWidth="1"/>
    <col min="783" max="783" width="8.296875" customWidth="1"/>
    <col min="1025" max="1025" width="40.09765625" customWidth="1"/>
    <col min="1026" max="1026" width="11.69921875" customWidth="1"/>
    <col min="1027" max="1037" width="8.8984375" customWidth="1"/>
    <col min="1038" max="1038" width="11.296875" customWidth="1"/>
    <col min="1039" max="1039" width="8.296875" customWidth="1"/>
    <col min="1281" max="1281" width="40.09765625" customWidth="1"/>
    <col min="1282" max="1282" width="11.69921875" customWidth="1"/>
    <col min="1283" max="1293" width="8.8984375" customWidth="1"/>
    <col min="1294" max="1294" width="11.296875" customWidth="1"/>
    <col min="1295" max="1295" width="8.296875" customWidth="1"/>
    <col min="1537" max="1537" width="40.09765625" customWidth="1"/>
    <col min="1538" max="1538" width="11.69921875" customWidth="1"/>
    <col min="1539" max="1549" width="8.8984375" customWidth="1"/>
    <col min="1550" max="1550" width="11.296875" customWidth="1"/>
    <col min="1551" max="1551" width="8.296875" customWidth="1"/>
    <col min="1793" max="1793" width="40.09765625" customWidth="1"/>
    <col min="1794" max="1794" width="11.69921875" customWidth="1"/>
    <col min="1795" max="1805" width="8.8984375" customWidth="1"/>
    <col min="1806" max="1806" width="11.296875" customWidth="1"/>
    <col min="1807" max="1807" width="8.296875" customWidth="1"/>
    <col min="2049" max="2049" width="40.09765625" customWidth="1"/>
    <col min="2050" max="2050" width="11.69921875" customWidth="1"/>
    <col min="2051" max="2061" width="8.8984375" customWidth="1"/>
    <col min="2062" max="2062" width="11.296875" customWidth="1"/>
    <col min="2063" max="2063" width="8.296875" customWidth="1"/>
    <col min="2305" max="2305" width="40.09765625" customWidth="1"/>
    <col min="2306" max="2306" width="11.69921875" customWidth="1"/>
    <col min="2307" max="2317" width="8.8984375" customWidth="1"/>
    <col min="2318" max="2318" width="11.296875" customWidth="1"/>
    <col min="2319" max="2319" width="8.296875" customWidth="1"/>
    <col min="2561" max="2561" width="40.09765625" customWidth="1"/>
    <col min="2562" max="2562" width="11.69921875" customWidth="1"/>
    <col min="2563" max="2573" width="8.8984375" customWidth="1"/>
    <col min="2574" max="2574" width="11.296875" customWidth="1"/>
    <col min="2575" max="2575" width="8.296875" customWidth="1"/>
    <col min="2817" max="2817" width="40.09765625" customWidth="1"/>
    <col min="2818" max="2818" width="11.69921875" customWidth="1"/>
    <col min="2819" max="2829" width="8.8984375" customWidth="1"/>
    <col min="2830" max="2830" width="11.296875" customWidth="1"/>
    <col min="2831" max="2831" width="8.296875" customWidth="1"/>
    <col min="3073" max="3073" width="40.09765625" customWidth="1"/>
    <col min="3074" max="3074" width="11.69921875" customWidth="1"/>
    <col min="3075" max="3085" width="8.8984375" customWidth="1"/>
    <col min="3086" max="3086" width="11.296875" customWidth="1"/>
    <col min="3087" max="3087" width="8.296875" customWidth="1"/>
    <col min="3329" max="3329" width="40.09765625" customWidth="1"/>
    <col min="3330" max="3330" width="11.69921875" customWidth="1"/>
    <col min="3331" max="3341" width="8.8984375" customWidth="1"/>
    <col min="3342" max="3342" width="11.296875" customWidth="1"/>
    <col min="3343" max="3343" width="8.296875" customWidth="1"/>
    <col min="3585" max="3585" width="40.09765625" customWidth="1"/>
    <col min="3586" max="3586" width="11.69921875" customWidth="1"/>
    <col min="3587" max="3597" width="8.8984375" customWidth="1"/>
    <col min="3598" max="3598" width="11.296875" customWidth="1"/>
    <col min="3599" max="3599" width="8.296875" customWidth="1"/>
    <col min="3841" max="3841" width="40.09765625" customWidth="1"/>
    <col min="3842" max="3842" width="11.69921875" customWidth="1"/>
    <col min="3843" max="3853" width="8.8984375" customWidth="1"/>
    <col min="3854" max="3854" width="11.296875" customWidth="1"/>
    <col min="3855" max="3855" width="8.296875" customWidth="1"/>
    <col min="4097" max="4097" width="40.09765625" customWidth="1"/>
    <col min="4098" max="4098" width="11.69921875" customWidth="1"/>
    <col min="4099" max="4109" width="8.8984375" customWidth="1"/>
    <col min="4110" max="4110" width="11.296875" customWidth="1"/>
    <col min="4111" max="4111" width="8.296875" customWidth="1"/>
    <col min="4353" max="4353" width="40.09765625" customWidth="1"/>
    <col min="4354" max="4354" width="11.69921875" customWidth="1"/>
    <col min="4355" max="4365" width="8.8984375" customWidth="1"/>
    <col min="4366" max="4366" width="11.296875" customWidth="1"/>
    <col min="4367" max="4367" width="8.296875" customWidth="1"/>
    <col min="4609" max="4609" width="40.09765625" customWidth="1"/>
    <col min="4610" max="4610" width="11.69921875" customWidth="1"/>
    <col min="4611" max="4621" width="8.8984375" customWidth="1"/>
    <col min="4622" max="4622" width="11.296875" customWidth="1"/>
    <col min="4623" max="4623" width="8.296875" customWidth="1"/>
    <col min="4865" max="4865" width="40.09765625" customWidth="1"/>
    <col min="4866" max="4866" width="11.69921875" customWidth="1"/>
    <col min="4867" max="4877" width="8.8984375" customWidth="1"/>
    <col min="4878" max="4878" width="11.296875" customWidth="1"/>
    <col min="4879" max="4879" width="8.296875" customWidth="1"/>
    <col min="5121" max="5121" width="40.09765625" customWidth="1"/>
    <col min="5122" max="5122" width="11.69921875" customWidth="1"/>
    <col min="5123" max="5133" width="8.8984375" customWidth="1"/>
    <col min="5134" max="5134" width="11.296875" customWidth="1"/>
    <col min="5135" max="5135" width="8.296875" customWidth="1"/>
    <col min="5377" max="5377" width="40.09765625" customWidth="1"/>
    <col min="5378" max="5378" width="11.69921875" customWidth="1"/>
    <col min="5379" max="5389" width="8.8984375" customWidth="1"/>
    <col min="5390" max="5390" width="11.296875" customWidth="1"/>
    <col min="5391" max="5391" width="8.296875" customWidth="1"/>
    <col min="5633" max="5633" width="40.09765625" customWidth="1"/>
    <col min="5634" max="5634" width="11.69921875" customWidth="1"/>
    <col min="5635" max="5645" width="8.8984375" customWidth="1"/>
    <col min="5646" max="5646" width="11.296875" customWidth="1"/>
    <col min="5647" max="5647" width="8.296875" customWidth="1"/>
    <col min="5889" max="5889" width="40.09765625" customWidth="1"/>
    <col min="5890" max="5890" width="11.69921875" customWidth="1"/>
    <col min="5891" max="5901" width="8.8984375" customWidth="1"/>
    <col min="5902" max="5902" width="11.296875" customWidth="1"/>
    <col min="5903" max="5903" width="8.296875" customWidth="1"/>
    <col min="6145" max="6145" width="40.09765625" customWidth="1"/>
    <col min="6146" max="6146" width="11.69921875" customWidth="1"/>
    <col min="6147" max="6157" width="8.8984375" customWidth="1"/>
    <col min="6158" max="6158" width="11.296875" customWidth="1"/>
    <col min="6159" max="6159" width="8.296875" customWidth="1"/>
    <col min="6401" max="6401" width="40.09765625" customWidth="1"/>
    <col min="6402" max="6402" width="11.69921875" customWidth="1"/>
    <col min="6403" max="6413" width="8.8984375" customWidth="1"/>
    <col min="6414" max="6414" width="11.296875" customWidth="1"/>
    <col min="6415" max="6415" width="8.296875" customWidth="1"/>
    <col min="6657" max="6657" width="40.09765625" customWidth="1"/>
    <col min="6658" max="6658" width="11.69921875" customWidth="1"/>
    <col min="6659" max="6669" width="8.8984375" customWidth="1"/>
    <col min="6670" max="6670" width="11.296875" customWidth="1"/>
    <col min="6671" max="6671" width="8.296875" customWidth="1"/>
    <col min="6913" max="6913" width="40.09765625" customWidth="1"/>
    <col min="6914" max="6914" width="11.69921875" customWidth="1"/>
    <col min="6915" max="6925" width="8.8984375" customWidth="1"/>
    <col min="6926" max="6926" width="11.296875" customWidth="1"/>
    <col min="6927" max="6927" width="8.296875" customWidth="1"/>
    <col min="7169" max="7169" width="40.09765625" customWidth="1"/>
    <col min="7170" max="7170" width="11.69921875" customWidth="1"/>
    <col min="7171" max="7181" width="8.8984375" customWidth="1"/>
    <col min="7182" max="7182" width="11.296875" customWidth="1"/>
    <col min="7183" max="7183" width="8.296875" customWidth="1"/>
    <col min="7425" max="7425" width="40.09765625" customWidth="1"/>
    <col min="7426" max="7426" width="11.69921875" customWidth="1"/>
    <col min="7427" max="7437" width="8.8984375" customWidth="1"/>
    <col min="7438" max="7438" width="11.296875" customWidth="1"/>
    <col min="7439" max="7439" width="8.296875" customWidth="1"/>
    <col min="7681" max="7681" width="40.09765625" customWidth="1"/>
    <col min="7682" max="7682" width="11.69921875" customWidth="1"/>
    <col min="7683" max="7693" width="8.8984375" customWidth="1"/>
    <col min="7694" max="7694" width="11.296875" customWidth="1"/>
    <col min="7695" max="7695" width="8.296875" customWidth="1"/>
    <col min="7937" max="7937" width="40.09765625" customWidth="1"/>
    <col min="7938" max="7938" width="11.69921875" customWidth="1"/>
    <col min="7939" max="7949" width="8.8984375" customWidth="1"/>
    <col min="7950" max="7950" width="11.296875" customWidth="1"/>
    <col min="7951" max="7951" width="8.296875" customWidth="1"/>
    <col min="8193" max="8193" width="40.09765625" customWidth="1"/>
    <col min="8194" max="8194" width="11.69921875" customWidth="1"/>
    <col min="8195" max="8205" width="8.8984375" customWidth="1"/>
    <col min="8206" max="8206" width="11.296875" customWidth="1"/>
    <col min="8207" max="8207" width="8.296875" customWidth="1"/>
    <col min="8449" max="8449" width="40.09765625" customWidth="1"/>
    <col min="8450" max="8450" width="11.69921875" customWidth="1"/>
    <col min="8451" max="8461" width="8.8984375" customWidth="1"/>
    <col min="8462" max="8462" width="11.296875" customWidth="1"/>
    <col min="8463" max="8463" width="8.296875" customWidth="1"/>
    <col min="8705" max="8705" width="40.09765625" customWidth="1"/>
    <col min="8706" max="8706" width="11.69921875" customWidth="1"/>
    <col min="8707" max="8717" width="8.8984375" customWidth="1"/>
    <col min="8718" max="8718" width="11.296875" customWidth="1"/>
    <col min="8719" max="8719" width="8.296875" customWidth="1"/>
    <col min="8961" max="8961" width="40.09765625" customWidth="1"/>
    <col min="8962" max="8962" width="11.69921875" customWidth="1"/>
    <col min="8963" max="8973" width="8.8984375" customWidth="1"/>
    <col min="8974" max="8974" width="11.296875" customWidth="1"/>
    <col min="8975" max="8975" width="8.296875" customWidth="1"/>
    <col min="9217" max="9217" width="40.09765625" customWidth="1"/>
    <col min="9218" max="9218" width="11.69921875" customWidth="1"/>
    <col min="9219" max="9229" width="8.8984375" customWidth="1"/>
    <col min="9230" max="9230" width="11.296875" customWidth="1"/>
    <col min="9231" max="9231" width="8.296875" customWidth="1"/>
    <col min="9473" max="9473" width="40.09765625" customWidth="1"/>
    <col min="9474" max="9474" width="11.69921875" customWidth="1"/>
    <col min="9475" max="9485" width="8.8984375" customWidth="1"/>
    <col min="9486" max="9486" width="11.296875" customWidth="1"/>
    <col min="9487" max="9487" width="8.296875" customWidth="1"/>
    <col min="9729" max="9729" width="40.09765625" customWidth="1"/>
    <col min="9730" max="9730" width="11.69921875" customWidth="1"/>
    <col min="9731" max="9741" width="8.8984375" customWidth="1"/>
    <col min="9742" max="9742" width="11.296875" customWidth="1"/>
    <col min="9743" max="9743" width="8.296875" customWidth="1"/>
    <col min="9985" max="9985" width="40.09765625" customWidth="1"/>
    <col min="9986" max="9986" width="11.69921875" customWidth="1"/>
    <col min="9987" max="9997" width="8.8984375" customWidth="1"/>
    <col min="9998" max="9998" width="11.296875" customWidth="1"/>
    <col min="9999" max="9999" width="8.296875" customWidth="1"/>
    <col min="10241" max="10241" width="40.09765625" customWidth="1"/>
    <col min="10242" max="10242" width="11.69921875" customWidth="1"/>
    <col min="10243" max="10253" width="8.8984375" customWidth="1"/>
    <col min="10254" max="10254" width="11.296875" customWidth="1"/>
    <col min="10255" max="10255" width="8.296875" customWidth="1"/>
    <col min="10497" max="10497" width="40.09765625" customWidth="1"/>
    <col min="10498" max="10498" width="11.69921875" customWidth="1"/>
    <col min="10499" max="10509" width="8.8984375" customWidth="1"/>
    <col min="10510" max="10510" width="11.296875" customWidth="1"/>
    <col min="10511" max="10511" width="8.296875" customWidth="1"/>
    <col min="10753" max="10753" width="40.09765625" customWidth="1"/>
    <col min="10754" max="10754" width="11.69921875" customWidth="1"/>
    <col min="10755" max="10765" width="8.8984375" customWidth="1"/>
    <col min="10766" max="10766" width="11.296875" customWidth="1"/>
    <col min="10767" max="10767" width="8.296875" customWidth="1"/>
    <col min="11009" max="11009" width="40.09765625" customWidth="1"/>
    <col min="11010" max="11010" width="11.69921875" customWidth="1"/>
    <col min="11011" max="11021" width="8.8984375" customWidth="1"/>
    <col min="11022" max="11022" width="11.296875" customWidth="1"/>
    <col min="11023" max="11023" width="8.296875" customWidth="1"/>
    <col min="11265" max="11265" width="40.09765625" customWidth="1"/>
    <col min="11266" max="11266" width="11.69921875" customWidth="1"/>
    <col min="11267" max="11277" width="8.8984375" customWidth="1"/>
    <col min="11278" max="11278" width="11.296875" customWidth="1"/>
    <col min="11279" max="11279" width="8.296875" customWidth="1"/>
    <col min="11521" max="11521" width="40.09765625" customWidth="1"/>
    <col min="11522" max="11522" width="11.69921875" customWidth="1"/>
    <col min="11523" max="11533" width="8.8984375" customWidth="1"/>
    <col min="11534" max="11534" width="11.296875" customWidth="1"/>
    <col min="11535" max="11535" width="8.296875" customWidth="1"/>
    <col min="11777" max="11777" width="40.09765625" customWidth="1"/>
    <col min="11778" max="11778" width="11.69921875" customWidth="1"/>
    <col min="11779" max="11789" width="8.8984375" customWidth="1"/>
    <col min="11790" max="11790" width="11.296875" customWidth="1"/>
    <col min="11791" max="11791" width="8.296875" customWidth="1"/>
    <col min="12033" max="12033" width="40.09765625" customWidth="1"/>
    <col min="12034" max="12034" width="11.69921875" customWidth="1"/>
    <col min="12035" max="12045" width="8.8984375" customWidth="1"/>
    <col min="12046" max="12046" width="11.296875" customWidth="1"/>
    <col min="12047" max="12047" width="8.296875" customWidth="1"/>
    <col min="12289" max="12289" width="40.09765625" customWidth="1"/>
    <col min="12290" max="12290" width="11.69921875" customWidth="1"/>
    <col min="12291" max="12301" width="8.8984375" customWidth="1"/>
    <col min="12302" max="12302" width="11.296875" customWidth="1"/>
    <col min="12303" max="12303" width="8.296875" customWidth="1"/>
    <col min="12545" max="12545" width="40.09765625" customWidth="1"/>
    <col min="12546" max="12546" width="11.69921875" customWidth="1"/>
    <col min="12547" max="12557" width="8.8984375" customWidth="1"/>
    <col min="12558" max="12558" width="11.296875" customWidth="1"/>
    <col min="12559" max="12559" width="8.296875" customWidth="1"/>
    <col min="12801" max="12801" width="40.09765625" customWidth="1"/>
    <col min="12802" max="12802" width="11.69921875" customWidth="1"/>
    <col min="12803" max="12813" width="8.8984375" customWidth="1"/>
    <col min="12814" max="12814" width="11.296875" customWidth="1"/>
    <col min="12815" max="12815" width="8.296875" customWidth="1"/>
    <col min="13057" max="13057" width="40.09765625" customWidth="1"/>
    <col min="13058" max="13058" width="11.69921875" customWidth="1"/>
    <col min="13059" max="13069" width="8.8984375" customWidth="1"/>
    <col min="13070" max="13070" width="11.296875" customWidth="1"/>
    <col min="13071" max="13071" width="8.296875" customWidth="1"/>
    <col min="13313" max="13313" width="40.09765625" customWidth="1"/>
    <col min="13314" max="13314" width="11.69921875" customWidth="1"/>
    <col min="13315" max="13325" width="8.8984375" customWidth="1"/>
    <col min="13326" max="13326" width="11.296875" customWidth="1"/>
    <col min="13327" max="13327" width="8.296875" customWidth="1"/>
    <col min="13569" max="13569" width="40.09765625" customWidth="1"/>
    <col min="13570" max="13570" width="11.69921875" customWidth="1"/>
    <col min="13571" max="13581" width="8.8984375" customWidth="1"/>
    <col min="13582" max="13582" width="11.296875" customWidth="1"/>
    <col min="13583" max="13583" width="8.296875" customWidth="1"/>
    <col min="13825" max="13825" width="40.09765625" customWidth="1"/>
    <col min="13826" max="13826" width="11.69921875" customWidth="1"/>
    <col min="13827" max="13837" width="8.8984375" customWidth="1"/>
    <col min="13838" max="13838" width="11.296875" customWidth="1"/>
    <col min="13839" max="13839" width="8.296875" customWidth="1"/>
    <col min="14081" max="14081" width="40.09765625" customWidth="1"/>
    <col min="14082" max="14082" width="11.69921875" customWidth="1"/>
    <col min="14083" max="14093" width="8.8984375" customWidth="1"/>
    <col min="14094" max="14094" width="11.296875" customWidth="1"/>
    <col min="14095" max="14095" width="8.296875" customWidth="1"/>
    <col min="14337" max="14337" width="40.09765625" customWidth="1"/>
    <col min="14338" max="14338" width="11.69921875" customWidth="1"/>
    <col min="14339" max="14349" width="8.8984375" customWidth="1"/>
    <col min="14350" max="14350" width="11.296875" customWidth="1"/>
    <col min="14351" max="14351" width="8.296875" customWidth="1"/>
    <col min="14593" max="14593" width="40.09765625" customWidth="1"/>
    <col min="14594" max="14594" width="11.69921875" customWidth="1"/>
    <col min="14595" max="14605" width="8.8984375" customWidth="1"/>
    <col min="14606" max="14606" width="11.296875" customWidth="1"/>
    <col min="14607" max="14607" width="8.296875" customWidth="1"/>
    <col min="14849" max="14849" width="40.09765625" customWidth="1"/>
    <col min="14850" max="14850" width="11.69921875" customWidth="1"/>
    <col min="14851" max="14861" width="8.8984375" customWidth="1"/>
    <col min="14862" max="14862" width="11.296875" customWidth="1"/>
    <col min="14863" max="14863" width="8.296875" customWidth="1"/>
    <col min="15105" max="15105" width="40.09765625" customWidth="1"/>
    <col min="15106" max="15106" width="11.69921875" customWidth="1"/>
    <col min="15107" max="15117" width="8.8984375" customWidth="1"/>
    <col min="15118" max="15118" width="11.296875" customWidth="1"/>
    <col min="15119" max="15119" width="8.296875" customWidth="1"/>
    <col min="15361" max="15361" width="40.09765625" customWidth="1"/>
    <col min="15362" max="15362" width="11.69921875" customWidth="1"/>
    <col min="15363" max="15373" width="8.8984375" customWidth="1"/>
    <col min="15374" max="15374" width="11.296875" customWidth="1"/>
    <col min="15375" max="15375" width="8.296875" customWidth="1"/>
    <col min="15617" max="15617" width="40.09765625" customWidth="1"/>
    <col min="15618" max="15618" width="11.69921875" customWidth="1"/>
    <col min="15619" max="15629" width="8.8984375" customWidth="1"/>
    <col min="15630" max="15630" width="11.296875" customWidth="1"/>
    <col min="15631" max="15631" width="8.296875" customWidth="1"/>
    <col min="15873" max="15873" width="40.09765625" customWidth="1"/>
    <col min="15874" max="15874" width="11.69921875" customWidth="1"/>
    <col min="15875" max="15885" width="8.8984375" customWidth="1"/>
    <col min="15886" max="15886" width="11.296875" customWidth="1"/>
    <col min="15887" max="15887" width="8.296875" customWidth="1"/>
    <col min="16129" max="16129" width="40.09765625" customWidth="1"/>
    <col min="16130" max="16130" width="11.69921875" customWidth="1"/>
    <col min="16131" max="16141" width="8.8984375" customWidth="1"/>
    <col min="16142" max="16142" width="11.296875" customWidth="1"/>
    <col min="16143" max="16143" width="8.296875" customWidth="1"/>
  </cols>
  <sheetData>
    <row r="1" spans="1:14" s="2" customFormat="1" ht="21" x14ac:dyDescent="0.3">
      <c r="A1" s="1" t="s">
        <v>0</v>
      </c>
    </row>
    <row r="2" spans="1:14" s="2" customFormat="1" ht="21" x14ac:dyDescent="0.3">
      <c r="A2" s="1" t="s">
        <v>1</v>
      </c>
    </row>
    <row r="3" spans="1:14" s="2" customFormat="1" ht="20.25" customHeight="1" x14ac:dyDescent="0.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34.5" customHeight="1" thickBot="1" x14ac:dyDescent="0.35">
      <c r="A4" s="5" t="s">
        <v>3</v>
      </c>
    </row>
    <row r="5" spans="1:14" s="9" customFormat="1" ht="46.5" customHeight="1" thickBot="1" x14ac:dyDescent="0.35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7" t="s">
        <v>17</v>
      </c>
    </row>
    <row r="6" spans="1:14" s="11" customFormat="1" ht="20.100000000000001" customHeight="1" thickBot="1" x14ac:dyDescent="0.35">
      <c r="A6" s="10" t="s">
        <v>18</v>
      </c>
      <c r="B6" s="19">
        <v>795621.58</v>
      </c>
      <c r="C6" s="19">
        <v>800085.2</v>
      </c>
      <c r="D6" s="19">
        <v>573105.87</v>
      </c>
      <c r="E6" s="19">
        <v>536297.75</v>
      </c>
      <c r="F6" s="19">
        <v>354103.1</v>
      </c>
      <c r="G6" s="19">
        <v>373781.9</v>
      </c>
      <c r="H6" s="19">
        <v>384247.02</v>
      </c>
      <c r="I6" s="19">
        <v>402353.24</v>
      </c>
      <c r="J6" s="19">
        <v>412813.62</v>
      </c>
      <c r="K6" s="19">
        <v>560348.78</v>
      </c>
      <c r="L6" s="19">
        <v>681358.84</v>
      </c>
      <c r="M6" s="19">
        <v>722865.17</v>
      </c>
      <c r="N6" s="19">
        <v>6596982.7000000002</v>
      </c>
    </row>
    <row r="7" spans="1:14" s="11" customFormat="1" x14ac:dyDescent="0.3">
      <c r="A7" s="32" t="s">
        <v>19</v>
      </c>
      <c r="B7" s="20">
        <v>14675.15</v>
      </c>
      <c r="C7" s="20">
        <v>8476.84</v>
      </c>
      <c r="D7" s="20">
        <v>12305.49</v>
      </c>
      <c r="E7" s="20">
        <v>11120</v>
      </c>
      <c r="F7" s="20">
        <v>11575.93</v>
      </c>
      <c r="G7" s="20">
        <v>10755.52</v>
      </c>
      <c r="H7" s="20">
        <v>12305.49</v>
      </c>
      <c r="I7" s="20">
        <v>11940.71</v>
      </c>
      <c r="J7" s="20">
        <v>11940.71</v>
      </c>
      <c r="K7" s="20">
        <v>13945.72</v>
      </c>
      <c r="L7" s="20">
        <v>15495.16</v>
      </c>
      <c r="M7" s="21">
        <v>16315.38</v>
      </c>
      <c r="N7" s="22">
        <v>150852.1</v>
      </c>
    </row>
    <row r="8" spans="1:14" s="11" customFormat="1" x14ac:dyDescent="0.3">
      <c r="A8" s="32" t="s">
        <v>20</v>
      </c>
      <c r="B8" s="20">
        <v>11302.37</v>
      </c>
      <c r="C8" s="20">
        <v>6380.36</v>
      </c>
      <c r="D8" s="20">
        <v>9661.67</v>
      </c>
      <c r="E8" s="20">
        <v>11940.71</v>
      </c>
      <c r="F8" s="20">
        <v>12760.72</v>
      </c>
      <c r="G8" s="20">
        <v>11211.28</v>
      </c>
      <c r="H8" s="20">
        <v>10846.5</v>
      </c>
      <c r="I8" s="20">
        <v>14036.81</v>
      </c>
      <c r="J8" s="20">
        <v>11120</v>
      </c>
      <c r="K8" s="20">
        <v>12760.72</v>
      </c>
      <c r="L8" s="20">
        <v>12942.96</v>
      </c>
      <c r="M8" s="21">
        <v>12942.96</v>
      </c>
      <c r="N8" s="23">
        <v>137907.06</v>
      </c>
    </row>
    <row r="9" spans="1:14" s="11" customFormat="1" x14ac:dyDescent="0.3">
      <c r="A9" s="32" t="s">
        <v>21</v>
      </c>
      <c r="B9" s="20">
        <v>0</v>
      </c>
      <c r="C9" s="20">
        <v>0</v>
      </c>
      <c r="D9" s="20">
        <v>0</v>
      </c>
      <c r="E9" s="20">
        <v>0</v>
      </c>
      <c r="F9" s="20">
        <v>638.16999999999996</v>
      </c>
      <c r="G9" s="20">
        <v>638.16999999999996</v>
      </c>
      <c r="H9" s="20">
        <v>638.16999999999996</v>
      </c>
      <c r="I9" s="20">
        <v>638.16999999999996</v>
      </c>
      <c r="J9" s="20">
        <v>638.16999999999996</v>
      </c>
      <c r="K9" s="20">
        <v>638.16999999999996</v>
      </c>
      <c r="L9" s="20">
        <v>638.16999999999996</v>
      </c>
      <c r="M9" s="21">
        <v>638.16999999999996</v>
      </c>
      <c r="N9" s="23">
        <v>5105.3599999999997</v>
      </c>
    </row>
    <row r="10" spans="1:14" s="11" customFormat="1" x14ac:dyDescent="0.3">
      <c r="A10" s="32" t="s">
        <v>22</v>
      </c>
      <c r="B10" s="20">
        <v>0</v>
      </c>
      <c r="C10" s="20">
        <v>86.4</v>
      </c>
      <c r="D10" s="20">
        <v>0</v>
      </c>
      <c r="E10" s="20">
        <v>0</v>
      </c>
      <c r="F10" s="20">
        <v>0</v>
      </c>
      <c r="G10" s="20">
        <v>0</v>
      </c>
      <c r="H10" s="20">
        <v>86.4</v>
      </c>
      <c r="I10" s="20">
        <v>86.4</v>
      </c>
      <c r="J10" s="20">
        <v>129.6</v>
      </c>
      <c r="K10" s="20">
        <v>129.6</v>
      </c>
      <c r="L10" s="20">
        <v>129.6</v>
      </c>
      <c r="M10" s="21">
        <v>129.6</v>
      </c>
      <c r="N10" s="23">
        <v>777.6</v>
      </c>
    </row>
    <row r="11" spans="1:14" s="11" customFormat="1" x14ac:dyDescent="0.3">
      <c r="A11" s="32" t="s">
        <v>23</v>
      </c>
      <c r="B11" s="20">
        <v>5385.6</v>
      </c>
      <c r="C11" s="20">
        <v>5359.2</v>
      </c>
      <c r="D11" s="20">
        <v>5359.2</v>
      </c>
      <c r="E11" s="20">
        <v>5359.2</v>
      </c>
      <c r="F11" s="20">
        <v>5359.2</v>
      </c>
      <c r="G11" s="20">
        <v>5359.2</v>
      </c>
      <c r="H11" s="20">
        <v>5359.2</v>
      </c>
      <c r="I11" s="20">
        <v>5359.2</v>
      </c>
      <c r="J11" s="20">
        <v>5359.2</v>
      </c>
      <c r="K11" s="20">
        <v>5359.2</v>
      </c>
      <c r="L11" s="20">
        <v>5359.2</v>
      </c>
      <c r="M11" s="21">
        <v>5359.2</v>
      </c>
      <c r="N11" s="23">
        <v>64336.800000000003</v>
      </c>
    </row>
    <row r="12" spans="1:14" s="11" customFormat="1" x14ac:dyDescent="0.3">
      <c r="A12" s="32" t="s">
        <v>24</v>
      </c>
      <c r="B12" s="20">
        <v>24609.96</v>
      </c>
      <c r="C12" s="20">
        <v>24609.96</v>
      </c>
      <c r="D12" s="20">
        <v>24609.96</v>
      </c>
      <c r="E12" s="20">
        <v>24609.96</v>
      </c>
      <c r="F12" s="20">
        <v>24609.96</v>
      </c>
      <c r="G12" s="20">
        <v>24609.96</v>
      </c>
      <c r="H12" s="20">
        <v>24609.96</v>
      </c>
      <c r="I12" s="20">
        <v>24609.96</v>
      </c>
      <c r="J12" s="20">
        <v>24609.96</v>
      </c>
      <c r="K12" s="20">
        <v>24609.96</v>
      </c>
      <c r="L12" s="20">
        <v>24609.96</v>
      </c>
      <c r="M12" s="21">
        <v>24609.96</v>
      </c>
      <c r="N12" s="23">
        <v>295319.52</v>
      </c>
    </row>
    <row r="13" spans="1:14" s="12" customFormat="1" x14ac:dyDescent="0.3">
      <c r="A13" s="33" t="s">
        <v>25</v>
      </c>
      <c r="B13" s="24">
        <v>14310.3</v>
      </c>
      <c r="C13" s="24">
        <v>14310.3</v>
      </c>
      <c r="D13" s="24">
        <v>14310.3</v>
      </c>
      <c r="E13" s="24">
        <v>14310.3</v>
      </c>
      <c r="F13" s="24">
        <v>14310.3</v>
      </c>
      <c r="G13" s="24">
        <v>14310.3</v>
      </c>
      <c r="H13" s="24">
        <v>14310.3</v>
      </c>
      <c r="I13" s="24">
        <v>14310.3</v>
      </c>
      <c r="J13" s="24">
        <v>14310.3</v>
      </c>
      <c r="K13" s="24">
        <v>14310.3</v>
      </c>
      <c r="L13" s="24">
        <v>14310.3</v>
      </c>
      <c r="M13" s="25">
        <v>14310.3</v>
      </c>
      <c r="N13" s="26">
        <v>171723.6</v>
      </c>
    </row>
    <row r="14" spans="1:14" s="11" customFormat="1" x14ac:dyDescent="0.3">
      <c r="A14" s="32" t="s">
        <v>26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729.24</v>
      </c>
      <c r="H14" s="20">
        <v>729.24</v>
      </c>
      <c r="I14" s="20">
        <v>729.24</v>
      </c>
      <c r="J14" s="20">
        <v>729.24</v>
      </c>
      <c r="K14" s="20">
        <v>729.24</v>
      </c>
      <c r="L14" s="20">
        <v>729.24</v>
      </c>
      <c r="M14" s="21">
        <v>729.24</v>
      </c>
      <c r="N14" s="23">
        <v>5104.68</v>
      </c>
    </row>
    <row r="15" spans="1:14" s="11" customFormat="1" x14ac:dyDescent="0.3">
      <c r="A15" s="32" t="s">
        <v>27</v>
      </c>
      <c r="B15" s="20">
        <v>461519.05</v>
      </c>
      <c r="C15" s="20">
        <v>476148.43</v>
      </c>
      <c r="D15" s="20">
        <v>248680.49</v>
      </c>
      <c r="E15" s="20">
        <v>198762.32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231589.25</v>
      </c>
      <c r="L15" s="20">
        <v>313903.37</v>
      </c>
      <c r="M15" s="21">
        <v>380246.22</v>
      </c>
      <c r="N15" s="23">
        <v>2310849.13</v>
      </c>
    </row>
    <row r="16" spans="1:14" s="11" customFormat="1" x14ac:dyDescent="0.3">
      <c r="A16" s="32" t="s">
        <v>28</v>
      </c>
      <c r="B16" s="20">
        <v>56840</v>
      </c>
      <c r="C16" s="20">
        <v>56840</v>
      </c>
      <c r="D16" s="20">
        <v>56840</v>
      </c>
      <c r="E16" s="20">
        <v>56840</v>
      </c>
      <c r="F16" s="20">
        <v>56840</v>
      </c>
      <c r="G16" s="20">
        <v>56840</v>
      </c>
      <c r="H16" s="20">
        <v>56840</v>
      </c>
      <c r="I16" s="20">
        <v>56840</v>
      </c>
      <c r="J16" s="20">
        <v>56840</v>
      </c>
      <c r="K16" s="20">
        <v>56840</v>
      </c>
      <c r="L16" s="20">
        <v>56840</v>
      </c>
      <c r="M16" s="21">
        <v>56840</v>
      </c>
      <c r="N16" s="23">
        <v>682080</v>
      </c>
    </row>
    <row r="17" spans="1:16" s="11" customFormat="1" x14ac:dyDescent="0.3">
      <c r="A17" s="32" t="s">
        <v>29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300</v>
      </c>
      <c r="H17" s="20">
        <v>300</v>
      </c>
      <c r="I17" s="20">
        <v>0</v>
      </c>
      <c r="J17" s="20">
        <v>0</v>
      </c>
      <c r="K17" s="20">
        <v>600</v>
      </c>
      <c r="L17" s="20">
        <v>0</v>
      </c>
      <c r="M17" s="21">
        <v>300</v>
      </c>
      <c r="N17" s="23">
        <v>1500</v>
      </c>
    </row>
    <row r="18" spans="1:16" s="11" customFormat="1" x14ac:dyDescent="0.3">
      <c r="A18" s="32" t="s">
        <v>30</v>
      </c>
      <c r="B18" s="20">
        <v>40096.1</v>
      </c>
      <c r="C18" s="20">
        <v>41077.06</v>
      </c>
      <c r="D18" s="20">
        <v>34455.71</v>
      </c>
      <c r="E18" s="20">
        <v>46472.21</v>
      </c>
      <c r="F18" s="20">
        <v>61125.77</v>
      </c>
      <c r="G18" s="20">
        <v>69931.97</v>
      </c>
      <c r="H18" s="20">
        <v>78026.92</v>
      </c>
      <c r="I18" s="20">
        <v>93650.81</v>
      </c>
      <c r="J18" s="20">
        <v>109260.85</v>
      </c>
      <c r="K18" s="20">
        <v>47089.13</v>
      </c>
      <c r="L18" s="20">
        <v>56249.24</v>
      </c>
      <c r="M18" s="21">
        <v>47804.76</v>
      </c>
      <c r="N18" s="23">
        <v>725240.53</v>
      </c>
    </row>
    <row r="19" spans="1:16" s="11" customFormat="1" x14ac:dyDescent="0.3">
      <c r="A19" s="32" t="s">
        <v>31</v>
      </c>
      <c r="B19" s="20">
        <v>86.4</v>
      </c>
      <c r="C19" s="20">
        <v>0</v>
      </c>
      <c r="D19" s="20">
        <v>86.4</v>
      </c>
      <c r="E19" s="20">
        <v>86.4</v>
      </c>
      <c r="F19" s="20">
        <v>86.4</v>
      </c>
      <c r="G19" s="20">
        <v>86.4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1">
        <v>0</v>
      </c>
      <c r="N19" s="23">
        <v>432</v>
      </c>
      <c r="P19" s="13"/>
    </row>
    <row r="20" spans="1:16" s="11" customFormat="1" x14ac:dyDescent="0.3">
      <c r="A20" s="32" t="s">
        <v>32</v>
      </c>
      <c r="B20" s="20">
        <v>135810.51999999999</v>
      </c>
      <c r="C20" s="20">
        <v>135810.51999999999</v>
      </c>
      <c r="D20" s="20">
        <v>135810.51999999999</v>
      </c>
      <c r="E20" s="20">
        <v>135810.51999999999</v>
      </c>
      <c r="F20" s="20">
        <v>135810.51999999999</v>
      </c>
      <c r="G20" s="20">
        <v>135810.51999999999</v>
      </c>
      <c r="H20" s="20">
        <v>135810.51999999999</v>
      </c>
      <c r="I20" s="20">
        <v>135810.51999999999</v>
      </c>
      <c r="J20" s="20">
        <v>135810.51999999999</v>
      </c>
      <c r="K20" s="20">
        <v>135810.51999999999</v>
      </c>
      <c r="L20" s="20">
        <v>135810.51999999999</v>
      </c>
      <c r="M20" s="21">
        <v>135810.51999999999</v>
      </c>
      <c r="N20" s="23">
        <v>1629726.24</v>
      </c>
    </row>
    <row r="21" spans="1:16" s="11" customFormat="1" x14ac:dyDescent="0.3">
      <c r="A21" s="32" t="s">
        <v>33</v>
      </c>
      <c r="B21" s="20">
        <v>8380.7999999999993</v>
      </c>
      <c r="C21" s="20">
        <v>8380.7999999999993</v>
      </c>
      <c r="D21" s="20">
        <v>8380.7999999999993</v>
      </c>
      <c r="E21" s="20">
        <v>8380.7999999999993</v>
      </c>
      <c r="F21" s="20">
        <v>8380.7999999999993</v>
      </c>
      <c r="G21" s="20">
        <v>8380.7999999999993</v>
      </c>
      <c r="H21" s="20">
        <v>8380.7999999999993</v>
      </c>
      <c r="I21" s="20">
        <v>8337.6</v>
      </c>
      <c r="J21" s="20">
        <v>8337.6</v>
      </c>
      <c r="K21" s="20">
        <v>8337.6</v>
      </c>
      <c r="L21" s="20">
        <v>8337.6</v>
      </c>
      <c r="M21" s="21">
        <v>8294.4</v>
      </c>
      <c r="N21" s="23">
        <v>100310.39999999999</v>
      </c>
    </row>
    <row r="22" spans="1:16" s="11" customFormat="1" x14ac:dyDescent="0.3">
      <c r="A22" s="32" t="s">
        <v>34</v>
      </c>
      <c r="B22" s="20">
        <v>1458.35</v>
      </c>
      <c r="C22" s="20">
        <v>1458.35</v>
      </c>
      <c r="D22" s="20">
        <v>1458.35</v>
      </c>
      <c r="E22" s="20">
        <v>1458.35</v>
      </c>
      <c r="F22" s="20">
        <v>1458.35</v>
      </c>
      <c r="G22" s="20">
        <v>1458.35</v>
      </c>
      <c r="H22" s="20">
        <v>1458.35</v>
      </c>
      <c r="I22" s="20">
        <v>1458.35</v>
      </c>
      <c r="J22" s="20">
        <v>1458.35</v>
      </c>
      <c r="K22" s="20">
        <v>1458.35</v>
      </c>
      <c r="L22" s="20">
        <v>1458.35</v>
      </c>
      <c r="M22" s="21">
        <v>1458.35</v>
      </c>
      <c r="N22" s="23">
        <v>17500.2</v>
      </c>
    </row>
    <row r="23" spans="1:16" s="11" customFormat="1" x14ac:dyDescent="0.3">
      <c r="A23" s="32" t="s">
        <v>35</v>
      </c>
      <c r="B23" s="20">
        <v>638.16999999999996</v>
      </c>
      <c r="C23" s="20">
        <v>638.16999999999996</v>
      </c>
      <c r="D23" s="20">
        <v>638.16999999999996</v>
      </c>
      <c r="E23" s="20">
        <v>638.16999999999996</v>
      </c>
      <c r="F23" s="20">
        <v>638.16999999999996</v>
      </c>
      <c r="G23" s="20">
        <v>638.16999999999996</v>
      </c>
      <c r="H23" s="20">
        <v>638.16999999999996</v>
      </c>
      <c r="I23" s="20">
        <v>638.16999999999996</v>
      </c>
      <c r="J23" s="20">
        <v>638.16999999999996</v>
      </c>
      <c r="K23" s="20">
        <v>638.16999999999996</v>
      </c>
      <c r="L23" s="20">
        <v>638.16999999999996</v>
      </c>
      <c r="M23" s="21">
        <v>638.16999999999996</v>
      </c>
      <c r="N23" s="23">
        <v>7658.04</v>
      </c>
    </row>
    <row r="24" spans="1:16" s="11" customFormat="1" ht="16.2" thickBot="1" x14ac:dyDescent="0.35">
      <c r="A24" s="32" t="s">
        <v>36</v>
      </c>
      <c r="B24" s="20">
        <v>20508.810000000001</v>
      </c>
      <c r="C24" s="20">
        <v>20508.810000000001</v>
      </c>
      <c r="D24" s="20">
        <v>20508.810000000001</v>
      </c>
      <c r="E24" s="20">
        <v>20508.810000000001</v>
      </c>
      <c r="F24" s="20">
        <v>20508.810000000001</v>
      </c>
      <c r="G24" s="20">
        <v>32722.02</v>
      </c>
      <c r="H24" s="20">
        <v>33907</v>
      </c>
      <c r="I24" s="20">
        <v>33907</v>
      </c>
      <c r="J24" s="20">
        <v>31630.95</v>
      </c>
      <c r="K24" s="20">
        <v>5502.85</v>
      </c>
      <c r="L24" s="20">
        <v>33907</v>
      </c>
      <c r="M24" s="21">
        <v>16437.939999999999</v>
      </c>
      <c r="N24" s="27">
        <v>290558.81</v>
      </c>
    </row>
    <row r="25" spans="1:16" s="11" customFormat="1" ht="20.100000000000001" customHeight="1" thickBot="1" x14ac:dyDescent="0.35">
      <c r="A25" s="10" t="s">
        <v>37</v>
      </c>
      <c r="B25" s="19">
        <v>730210.67</v>
      </c>
      <c r="C25" s="19">
        <v>741778.96</v>
      </c>
      <c r="D25" s="19">
        <v>491306.28</v>
      </c>
      <c r="E25" s="19">
        <v>453695.18</v>
      </c>
      <c r="F25" s="19">
        <v>307648.83</v>
      </c>
      <c r="G25" s="19">
        <v>274121.38</v>
      </c>
      <c r="H25" s="19">
        <v>318090.45</v>
      </c>
      <c r="I25" s="19">
        <v>339035.52</v>
      </c>
      <c r="J25" s="19">
        <v>333672.34999999998</v>
      </c>
      <c r="K25" s="19">
        <v>517709.74</v>
      </c>
      <c r="L25" s="19">
        <v>616688.41</v>
      </c>
      <c r="M25" s="19">
        <v>749324.23</v>
      </c>
      <c r="N25" s="28">
        <f>SUM(B25:M25)</f>
        <v>5873282</v>
      </c>
    </row>
    <row r="26" spans="1:16" s="14" customFormat="1" x14ac:dyDescent="0.3">
      <c r="A26" s="34" t="s">
        <v>19</v>
      </c>
      <c r="B26" s="29">
        <v>14655.03</v>
      </c>
      <c r="C26" s="29">
        <v>8442.43</v>
      </c>
      <c r="D26" s="29">
        <v>12279.91</v>
      </c>
      <c r="E26" s="29">
        <v>11128.67</v>
      </c>
      <c r="F26" s="29">
        <v>11128.67</v>
      </c>
      <c r="G26" s="29">
        <v>10744.92</v>
      </c>
      <c r="H26" s="29">
        <v>11915.1</v>
      </c>
      <c r="I26" s="29">
        <v>11915.1</v>
      </c>
      <c r="J26" s="29">
        <v>12717.94</v>
      </c>
      <c r="K26" s="29">
        <v>13900.95</v>
      </c>
      <c r="L26" s="29">
        <v>15489.63</v>
      </c>
      <c r="M26" s="29">
        <v>16283.96</v>
      </c>
      <c r="N26" s="30">
        <v>150602.31</v>
      </c>
    </row>
    <row r="27" spans="1:16" s="14" customFormat="1" x14ac:dyDescent="0.3">
      <c r="A27" s="34" t="s">
        <v>20</v>
      </c>
      <c r="B27" s="29">
        <v>11234.11</v>
      </c>
      <c r="C27" s="29">
        <v>6376.82</v>
      </c>
      <c r="D27" s="29">
        <v>8882</v>
      </c>
      <c r="E27" s="29">
        <v>10020.719999999999</v>
      </c>
      <c r="F27" s="29">
        <v>11113.88</v>
      </c>
      <c r="G27" s="29">
        <v>11159.44</v>
      </c>
      <c r="H27" s="29">
        <v>10842.13</v>
      </c>
      <c r="I27" s="29">
        <v>18084.919999999998</v>
      </c>
      <c r="J27" s="29">
        <v>11077.82</v>
      </c>
      <c r="K27" s="29">
        <v>12727.71</v>
      </c>
      <c r="L27" s="29">
        <v>12963.41</v>
      </c>
      <c r="M27" s="29">
        <v>12963.42</v>
      </c>
      <c r="N27" s="30">
        <v>137446.38</v>
      </c>
    </row>
    <row r="28" spans="1:16" s="11" customFormat="1" x14ac:dyDescent="0.3">
      <c r="A28" s="35" t="s">
        <v>22</v>
      </c>
      <c r="B28" s="20">
        <v>86.4</v>
      </c>
      <c r="C28" s="20">
        <v>86.4</v>
      </c>
      <c r="D28" s="20">
        <v>86.4</v>
      </c>
      <c r="E28" s="20">
        <v>86.4</v>
      </c>
      <c r="F28" s="20">
        <v>86.4</v>
      </c>
      <c r="G28" s="20">
        <v>86.4</v>
      </c>
      <c r="H28" s="20">
        <v>86.4</v>
      </c>
      <c r="I28" s="20">
        <v>86.4</v>
      </c>
      <c r="J28" s="20">
        <v>129.6</v>
      </c>
      <c r="K28" s="20">
        <v>129.6</v>
      </c>
      <c r="L28" s="20">
        <v>129.6</v>
      </c>
      <c r="M28" s="20">
        <v>86.4</v>
      </c>
      <c r="N28" s="23">
        <v>1166.4000000000001</v>
      </c>
      <c r="O28" s="14"/>
    </row>
    <row r="29" spans="1:16" s="11" customFormat="1" x14ac:dyDescent="0.3">
      <c r="A29" s="35" t="s">
        <v>24</v>
      </c>
      <c r="B29" s="20">
        <v>24609.96</v>
      </c>
      <c r="C29" s="20">
        <v>24609.96</v>
      </c>
      <c r="D29" s="20">
        <v>24609.96</v>
      </c>
      <c r="E29" s="20">
        <v>24609.96</v>
      </c>
      <c r="F29" s="20">
        <v>24609.96</v>
      </c>
      <c r="G29" s="20">
        <v>24609.96</v>
      </c>
      <c r="H29" s="20">
        <v>24609.96</v>
      </c>
      <c r="I29" s="20">
        <v>24609.96</v>
      </c>
      <c r="J29" s="20">
        <v>24609.96</v>
      </c>
      <c r="K29" s="20">
        <v>24609.96</v>
      </c>
      <c r="L29" s="20">
        <v>24609.96</v>
      </c>
      <c r="M29" s="20">
        <v>24874.2</v>
      </c>
      <c r="N29" s="23">
        <v>295583.76</v>
      </c>
    </row>
    <row r="30" spans="1:16" s="11" customFormat="1" x14ac:dyDescent="0.3">
      <c r="A30" s="35" t="s">
        <v>25</v>
      </c>
      <c r="B30" s="20">
        <v>14310.24</v>
      </c>
      <c r="C30" s="20">
        <v>14310.24</v>
      </c>
      <c r="D30" s="20">
        <v>14310.24</v>
      </c>
      <c r="E30" s="20">
        <v>14310.24</v>
      </c>
      <c r="F30" s="20">
        <v>14310.24</v>
      </c>
      <c r="G30" s="20">
        <v>14310.24</v>
      </c>
      <c r="H30" s="20">
        <v>14310.24</v>
      </c>
      <c r="I30" s="20">
        <v>14310.24</v>
      </c>
      <c r="J30" s="20">
        <v>14310.24</v>
      </c>
      <c r="K30" s="20">
        <v>14310.24</v>
      </c>
      <c r="L30" s="20">
        <v>14310.24</v>
      </c>
      <c r="M30" s="20">
        <v>14310.24</v>
      </c>
      <c r="N30" s="23">
        <v>171722.88</v>
      </c>
      <c r="O30" s="14"/>
    </row>
    <row r="31" spans="1:16" s="11" customFormat="1" x14ac:dyDescent="0.3">
      <c r="A31" s="35" t="s">
        <v>26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2147.29</v>
      </c>
      <c r="J31" s="20">
        <v>2147.29</v>
      </c>
      <c r="K31" s="20">
        <v>3522.32</v>
      </c>
      <c r="L31" s="20">
        <v>11667.81</v>
      </c>
      <c r="M31" s="20">
        <v>6339.08</v>
      </c>
      <c r="N31" s="23">
        <v>25823.79</v>
      </c>
    </row>
    <row r="32" spans="1:16" s="11" customFormat="1" x14ac:dyDescent="0.3">
      <c r="A32" s="35" t="s">
        <v>28</v>
      </c>
      <c r="B32" s="20">
        <v>59746.32</v>
      </c>
      <c r="C32" s="20">
        <v>57120</v>
      </c>
      <c r="D32" s="20">
        <v>57120</v>
      </c>
      <c r="E32" s="20">
        <v>57120</v>
      </c>
      <c r="F32" s="20">
        <v>57120</v>
      </c>
      <c r="G32" s="20">
        <v>57120</v>
      </c>
      <c r="H32" s="20">
        <v>57120</v>
      </c>
      <c r="I32" s="20">
        <v>57120</v>
      </c>
      <c r="J32" s="20">
        <v>57120</v>
      </c>
      <c r="K32" s="20">
        <v>57120</v>
      </c>
      <c r="L32" s="20">
        <v>57120</v>
      </c>
      <c r="M32" s="20">
        <v>57120</v>
      </c>
      <c r="N32" s="23">
        <v>688066.32</v>
      </c>
    </row>
    <row r="33" spans="1:14" s="11" customFormat="1" ht="31.2" x14ac:dyDescent="0.3">
      <c r="A33" s="15" t="s">
        <v>32</v>
      </c>
      <c r="B33" s="20">
        <v>85709.49</v>
      </c>
      <c r="C33" s="20">
        <v>86266.4</v>
      </c>
      <c r="D33" s="20">
        <v>77644.94</v>
      </c>
      <c r="E33" s="20">
        <v>83278.58</v>
      </c>
      <c r="F33" s="20">
        <v>72753.23</v>
      </c>
      <c r="G33" s="20">
        <v>70571.850000000006</v>
      </c>
      <c r="H33" s="20">
        <v>72311.77</v>
      </c>
      <c r="I33" s="20">
        <v>64417.63</v>
      </c>
      <c r="J33" s="20">
        <v>74614.97</v>
      </c>
      <c r="K33" s="20">
        <v>73026.460000000006</v>
      </c>
      <c r="L33" s="20">
        <v>76312.289999999994</v>
      </c>
      <c r="M33" s="20">
        <v>135439.48000000001</v>
      </c>
      <c r="N33" s="23">
        <v>972347.09</v>
      </c>
    </row>
    <row r="34" spans="1:14" s="11" customFormat="1" x14ac:dyDescent="0.3">
      <c r="A34" s="35" t="s">
        <v>38</v>
      </c>
      <c r="B34" s="20">
        <v>5256.55</v>
      </c>
      <c r="C34" s="20">
        <v>4547.2700000000004</v>
      </c>
      <c r="D34" s="20">
        <v>4547.2700000000004</v>
      </c>
      <c r="E34" s="20">
        <v>4547.2700000000004</v>
      </c>
      <c r="F34" s="20">
        <v>4547.2700000000004</v>
      </c>
      <c r="G34" s="20">
        <v>4547.2700000000004</v>
      </c>
      <c r="H34" s="20">
        <v>4547.2700000000004</v>
      </c>
      <c r="I34" s="20">
        <v>4547.2700000000004</v>
      </c>
      <c r="J34" s="20">
        <v>4984.2299999999996</v>
      </c>
      <c r="K34" s="20">
        <v>4984.2299999999996</v>
      </c>
      <c r="L34" s="20">
        <v>4984.2299999999996</v>
      </c>
      <c r="M34" s="20">
        <v>5008.51</v>
      </c>
      <c r="N34" s="23">
        <v>57048.639999999999</v>
      </c>
    </row>
    <row r="35" spans="1:14" s="11" customFormat="1" x14ac:dyDescent="0.3">
      <c r="A35" s="35" t="s">
        <v>39</v>
      </c>
      <c r="B35" s="20">
        <v>0</v>
      </c>
      <c r="C35" s="20">
        <v>0</v>
      </c>
      <c r="D35" s="20">
        <v>55.47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3">
        <v>55.47</v>
      </c>
    </row>
    <row r="36" spans="1:14" s="11" customFormat="1" x14ac:dyDescent="0.3">
      <c r="A36" s="35" t="s">
        <v>40</v>
      </c>
      <c r="B36" s="20">
        <v>20000</v>
      </c>
      <c r="C36" s="20">
        <v>20000</v>
      </c>
      <c r="D36" s="20">
        <v>20000</v>
      </c>
      <c r="E36" s="20">
        <v>20000</v>
      </c>
      <c r="F36" s="20">
        <v>20000</v>
      </c>
      <c r="G36" s="20">
        <v>20000</v>
      </c>
      <c r="H36" s="20">
        <v>20000</v>
      </c>
      <c r="I36" s="20">
        <v>20000</v>
      </c>
      <c r="J36" s="20">
        <v>20000</v>
      </c>
      <c r="K36" s="20">
        <v>17572</v>
      </c>
      <c r="L36" s="20">
        <v>20089.52</v>
      </c>
      <c r="M36" s="20">
        <v>20045.490000000002</v>
      </c>
      <c r="N36" s="23">
        <v>237707.01</v>
      </c>
    </row>
    <row r="37" spans="1:14" s="11" customFormat="1" x14ac:dyDescent="0.3">
      <c r="A37" s="35" t="s">
        <v>41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213.41</v>
      </c>
      <c r="N37" s="23">
        <v>213.41</v>
      </c>
    </row>
    <row r="38" spans="1:14" s="11" customFormat="1" x14ac:dyDescent="0.3">
      <c r="A38" s="35" t="s">
        <v>42</v>
      </c>
      <c r="B38" s="20">
        <v>0</v>
      </c>
      <c r="C38" s="20">
        <v>18099.099999999999</v>
      </c>
      <c r="D38" s="20">
        <v>3144.85</v>
      </c>
      <c r="E38" s="20">
        <v>760.78</v>
      </c>
      <c r="F38" s="20">
        <v>5037.8100000000004</v>
      </c>
      <c r="G38" s="20">
        <v>2823.54</v>
      </c>
      <c r="H38" s="20">
        <v>169.59</v>
      </c>
      <c r="I38" s="20">
        <v>292.29000000000002</v>
      </c>
      <c r="J38" s="20">
        <v>10530.97</v>
      </c>
      <c r="K38" s="20">
        <v>58.88</v>
      </c>
      <c r="L38" s="20">
        <v>58.88</v>
      </c>
      <c r="M38" s="20">
        <v>56157.91</v>
      </c>
      <c r="N38" s="23">
        <v>97134.6</v>
      </c>
    </row>
    <row r="39" spans="1:14" s="11" customFormat="1" x14ac:dyDescent="0.3">
      <c r="A39" s="35" t="s">
        <v>43</v>
      </c>
      <c r="B39" s="20">
        <v>0</v>
      </c>
      <c r="C39" s="20">
        <v>0</v>
      </c>
      <c r="D39" s="20">
        <v>0</v>
      </c>
      <c r="E39" s="20">
        <v>0</v>
      </c>
      <c r="F39" s="20">
        <v>33.6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33.6</v>
      </c>
      <c r="N39" s="23">
        <v>67.2</v>
      </c>
    </row>
    <row r="40" spans="1:14" s="11" customFormat="1" x14ac:dyDescent="0.3">
      <c r="A40" s="35" t="s">
        <v>44</v>
      </c>
      <c r="B40" s="20">
        <v>0</v>
      </c>
      <c r="C40" s="20">
        <v>0</v>
      </c>
      <c r="D40" s="20">
        <v>0</v>
      </c>
      <c r="E40" s="20">
        <v>0</v>
      </c>
      <c r="F40" s="20">
        <v>40.65</v>
      </c>
      <c r="G40" s="20">
        <v>76.16</v>
      </c>
      <c r="H40" s="20">
        <v>78.7</v>
      </c>
      <c r="I40" s="20">
        <v>78.7</v>
      </c>
      <c r="J40" s="20">
        <v>76.16</v>
      </c>
      <c r="K40" s="20">
        <v>78.7</v>
      </c>
      <c r="L40" s="20">
        <v>76.16</v>
      </c>
      <c r="M40" s="20">
        <v>78.7</v>
      </c>
      <c r="N40" s="23">
        <v>583.92999999999995</v>
      </c>
    </row>
    <row r="41" spans="1:14" s="11" customFormat="1" x14ac:dyDescent="0.3">
      <c r="A41" s="35" t="s">
        <v>45</v>
      </c>
      <c r="B41" s="20">
        <v>2812.54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3">
        <v>2812.54</v>
      </c>
    </row>
    <row r="42" spans="1:14" s="11" customFormat="1" x14ac:dyDescent="0.3">
      <c r="A42" s="35" t="s">
        <v>46</v>
      </c>
      <c r="B42" s="20">
        <v>0</v>
      </c>
      <c r="C42" s="20">
        <v>0</v>
      </c>
      <c r="D42" s="20">
        <v>0</v>
      </c>
      <c r="E42" s="20">
        <v>240.37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3">
        <v>240.37</v>
      </c>
    </row>
    <row r="43" spans="1:14" s="11" customFormat="1" x14ac:dyDescent="0.3">
      <c r="A43" s="35" t="s">
        <v>47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441.81</v>
      </c>
      <c r="J43" s="20">
        <v>0</v>
      </c>
      <c r="K43" s="20">
        <v>0</v>
      </c>
      <c r="L43" s="20">
        <v>218.48</v>
      </c>
      <c r="M43" s="20">
        <v>922.47</v>
      </c>
      <c r="N43" s="23">
        <v>1582.76</v>
      </c>
    </row>
    <row r="44" spans="1:14" s="11" customFormat="1" x14ac:dyDescent="0.3">
      <c r="A44" s="35" t="s">
        <v>48</v>
      </c>
      <c r="B44" s="20">
        <v>0</v>
      </c>
      <c r="C44" s="20">
        <v>3050.87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739.61</v>
      </c>
      <c r="M44" s="20">
        <v>0</v>
      </c>
      <c r="N44" s="23">
        <v>3790.48</v>
      </c>
    </row>
    <row r="45" spans="1:14" s="11" customFormat="1" x14ac:dyDescent="0.3">
      <c r="A45" s="35" t="s">
        <v>49</v>
      </c>
      <c r="B45" s="20">
        <v>0</v>
      </c>
      <c r="C45" s="20">
        <v>0</v>
      </c>
      <c r="D45" s="20">
        <v>20.39</v>
      </c>
      <c r="E45" s="20">
        <v>4.8600000000000003</v>
      </c>
      <c r="F45" s="20">
        <v>0</v>
      </c>
      <c r="G45" s="20">
        <v>26.22</v>
      </c>
      <c r="H45" s="20">
        <v>26.22</v>
      </c>
      <c r="I45" s="20">
        <v>0</v>
      </c>
      <c r="J45" s="20">
        <v>7.77</v>
      </c>
      <c r="K45" s="20">
        <v>35.93</v>
      </c>
      <c r="L45" s="20">
        <v>35.93</v>
      </c>
      <c r="M45" s="20">
        <v>0</v>
      </c>
      <c r="N45" s="23">
        <v>157.32</v>
      </c>
    </row>
    <row r="46" spans="1:14" s="11" customFormat="1" x14ac:dyDescent="0.3">
      <c r="A46" s="35" t="s">
        <v>50</v>
      </c>
      <c r="B46" s="20">
        <v>39983.699999999997</v>
      </c>
      <c r="C46" s="20">
        <v>27132.02</v>
      </c>
      <c r="D46" s="20">
        <v>34072.94</v>
      </c>
      <c r="E46" s="20">
        <v>37793.870000000003</v>
      </c>
      <c r="F46" s="20">
        <v>28318.28</v>
      </c>
      <c r="G46" s="20">
        <v>28247.49</v>
      </c>
      <c r="H46" s="20">
        <v>30154.54</v>
      </c>
      <c r="I46" s="20">
        <v>25698.29</v>
      </c>
      <c r="J46" s="20">
        <v>26517.27</v>
      </c>
      <c r="K46" s="20">
        <v>30757.84</v>
      </c>
      <c r="L46" s="20">
        <v>31452.58</v>
      </c>
      <c r="M46" s="20">
        <v>31674.560000000001</v>
      </c>
      <c r="N46" s="23">
        <v>371803.38</v>
      </c>
    </row>
    <row r="47" spans="1:14" s="11" customFormat="1" x14ac:dyDescent="0.3">
      <c r="A47" s="35" t="s">
        <v>51</v>
      </c>
      <c r="B47" s="20">
        <v>19.46</v>
      </c>
      <c r="C47" s="20">
        <v>24.04</v>
      </c>
      <c r="D47" s="20">
        <v>12.64</v>
      </c>
      <c r="E47" s="20">
        <v>36.729999999999997</v>
      </c>
      <c r="F47" s="20">
        <v>0</v>
      </c>
      <c r="G47" s="20">
        <v>9.27</v>
      </c>
      <c r="H47" s="20">
        <v>6.51</v>
      </c>
      <c r="I47" s="20">
        <v>0</v>
      </c>
      <c r="J47" s="20">
        <v>15.65</v>
      </c>
      <c r="K47" s="20">
        <v>9.01</v>
      </c>
      <c r="L47" s="20">
        <v>166.24</v>
      </c>
      <c r="M47" s="20">
        <v>345.38</v>
      </c>
      <c r="N47" s="23">
        <v>644.92999999999995</v>
      </c>
    </row>
    <row r="48" spans="1:14" s="11" customFormat="1" x14ac:dyDescent="0.3">
      <c r="A48" s="35" t="s">
        <v>52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1517.41</v>
      </c>
      <c r="J48" s="20">
        <v>0</v>
      </c>
      <c r="K48" s="20">
        <v>0</v>
      </c>
      <c r="L48" s="20">
        <v>0</v>
      </c>
      <c r="M48" s="20">
        <v>0</v>
      </c>
      <c r="N48" s="23">
        <v>1517.41</v>
      </c>
    </row>
    <row r="49" spans="1:14" s="11" customFormat="1" x14ac:dyDescent="0.3">
      <c r="A49" s="35" t="s">
        <v>53</v>
      </c>
      <c r="B49" s="20">
        <v>310.36</v>
      </c>
      <c r="C49" s="20">
        <v>0</v>
      </c>
      <c r="D49" s="20">
        <v>48.07</v>
      </c>
      <c r="E49" s="20">
        <v>943.83</v>
      </c>
      <c r="F49" s="20">
        <v>0</v>
      </c>
      <c r="G49" s="20">
        <v>943.83</v>
      </c>
      <c r="H49" s="20">
        <v>606.4</v>
      </c>
      <c r="I49" s="20">
        <v>0</v>
      </c>
      <c r="J49" s="20">
        <v>0</v>
      </c>
      <c r="K49" s="20">
        <v>943.83</v>
      </c>
      <c r="L49" s="20">
        <v>0</v>
      </c>
      <c r="M49" s="20">
        <v>799.63</v>
      </c>
      <c r="N49" s="23">
        <v>4595.95</v>
      </c>
    </row>
    <row r="50" spans="1:14" s="11" customFormat="1" x14ac:dyDescent="0.3">
      <c r="A50" s="35" t="s">
        <v>54</v>
      </c>
      <c r="B50" s="20">
        <v>0</v>
      </c>
      <c r="C50" s="20">
        <v>0</v>
      </c>
      <c r="D50" s="20">
        <v>0</v>
      </c>
      <c r="E50" s="20">
        <v>0</v>
      </c>
      <c r="F50" s="20">
        <v>249.57</v>
      </c>
      <c r="G50" s="20">
        <v>249.57</v>
      </c>
      <c r="H50" s="20">
        <v>249.57</v>
      </c>
      <c r="I50" s="20">
        <v>0</v>
      </c>
      <c r="J50" s="20">
        <v>249.57</v>
      </c>
      <c r="K50" s="20">
        <v>0</v>
      </c>
      <c r="L50" s="20">
        <v>249.57</v>
      </c>
      <c r="M50" s="20">
        <v>249.57</v>
      </c>
      <c r="N50" s="23">
        <v>1497.42</v>
      </c>
    </row>
    <row r="51" spans="1:14" s="11" customFormat="1" x14ac:dyDescent="0.3">
      <c r="A51" s="35" t="s">
        <v>55</v>
      </c>
      <c r="B51" s="20">
        <v>286.19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70.39</v>
      </c>
      <c r="N51" s="23">
        <v>356.58</v>
      </c>
    </row>
    <row r="52" spans="1:14" s="11" customFormat="1" x14ac:dyDescent="0.3">
      <c r="A52" s="35" t="s">
        <v>56</v>
      </c>
      <c r="B52" s="20">
        <v>3239.55</v>
      </c>
      <c r="C52" s="20">
        <v>3239.55</v>
      </c>
      <c r="D52" s="20">
        <v>3239.55</v>
      </c>
      <c r="E52" s="20">
        <v>3239.55</v>
      </c>
      <c r="F52" s="20">
        <v>3239.55</v>
      </c>
      <c r="G52" s="20">
        <v>3239.55</v>
      </c>
      <c r="H52" s="20">
        <v>3239.55</v>
      </c>
      <c r="I52" s="20">
        <v>3239.55</v>
      </c>
      <c r="J52" s="20">
        <v>3239.55</v>
      </c>
      <c r="K52" s="20">
        <v>3239.55</v>
      </c>
      <c r="L52" s="20">
        <v>3239.55</v>
      </c>
      <c r="M52" s="20">
        <v>3239.55</v>
      </c>
      <c r="N52" s="23">
        <v>38874.6</v>
      </c>
    </row>
    <row r="53" spans="1:14" s="11" customFormat="1" x14ac:dyDescent="0.3">
      <c r="A53" s="35" t="s">
        <v>57</v>
      </c>
      <c r="B53" s="20">
        <v>0</v>
      </c>
      <c r="C53" s="20">
        <v>0</v>
      </c>
      <c r="D53" s="20">
        <v>0</v>
      </c>
      <c r="E53" s="20">
        <v>2600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3">
        <v>2600</v>
      </c>
    </row>
    <row r="54" spans="1:14" s="11" customFormat="1" x14ac:dyDescent="0.3">
      <c r="A54" s="35" t="s">
        <v>58</v>
      </c>
      <c r="B54" s="20">
        <v>0</v>
      </c>
      <c r="C54" s="20">
        <v>0</v>
      </c>
      <c r="D54" s="20">
        <v>0</v>
      </c>
      <c r="E54" s="20">
        <v>97.1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3">
        <v>97.1</v>
      </c>
    </row>
    <row r="55" spans="1:14" s="11" customFormat="1" x14ac:dyDescent="0.3">
      <c r="A55" s="35" t="s">
        <v>59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2946.54</v>
      </c>
      <c r="I55" s="20">
        <v>0</v>
      </c>
      <c r="J55" s="20">
        <v>0</v>
      </c>
      <c r="K55" s="20">
        <v>1028.57</v>
      </c>
      <c r="L55" s="20">
        <v>21.33</v>
      </c>
      <c r="M55" s="20">
        <v>308.17</v>
      </c>
      <c r="N55" s="23">
        <v>4304.6099999999997</v>
      </c>
    </row>
    <row r="56" spans="1:14" s="11" customFormat="1" x14ac:dyDescent="0.3">
      <c r="A56" s="35" t="s">
        <v>60</v>
      </c>
      <c r="B56" s="20">
        <v>8070.66</v>
      </c>
      <c r="C56" s="20">
        <v>5472.13</v>
      </c>
      <c r="D56" s="20">
        <v>6847.11</v>
      </c>
      <c r="E56" s="20">
        <v>7614.33</v>
      </c>
      <c r="F56" s="20">
        <v>5686.42</v>
      </c>
      <c r="G56" s="20">
        <v>5686.45</v>
      </c>
      <c r="H56" s="20">
        <v>6044.53</v>
      </c>
      <c r="I56" s="20">
        <v>5187.12</v>
      </c>
      <c r="J56" s="20">
        <v>5311</v>
      </c>
      <c r="K56" s="20">
        <v>9888.31</v>
      </c>
      <c r="L56" s="20">
        <v>10303.450000000001</v>
      </c>
      <c r="M56" s="20">
        <v>10297.530000000001</v>
      </c>
      <c r="N56" s="23">
        <v>86409.04</v>
      </c>
    </row>
    <row r="57" spans="1:14" s="11" customFormat="1" x14ac:dyDescent="0.3">
      <c r="A57" s="35" t="s">
        <v>61</v>
      </c>
      <c r="B57" s="20">
        <v>0</v>
      </c>
      <c r="C57" s="20">
        <v>0</v>
      </c>
      <c r="D57" s="20">
        <v>827.18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3">
        <v>827.18</v>
      </c>
    </row>
    <row r="58" spans="1:14" s="11" customFormat="1" x14ac:dyDescent="0.3">
      <c r="A58" s="35" t="s">
        <v>62</v>
      </c>
      <c r="B58" s="20">
        <v>5055.68</v>
      </c>
      <c r="C58" s="20">
        <v>4326.55</v>
      </c>
      <c r="D58" s="20">
        <v>4312.8</v>
      </c>
      <c r="E58" s="20">
        <v>5044.8500000000004</v>
      </c>
      <c r="F58" s="20">
        <v>4012.65</v>
      </c>
      <c r="G58" s="20">
        <v>4073.52</v>
      </c>
      <c r="H58" s="20">
        <v>3462.56</v>
      </c>
      <c r="I58" s="20">
        <v>2844.1</v>
      </c>
      <c r="J58" s="20">
        <v>3114.52</v>
      </c>
      <c r="K58" s="20">
        <v>3895.97</v>
      </c>
      <c r="L58" s="20">
        <v>3988.77</v>
      </c>
      <c r="M58" s="20">
        <v>4831.4399999999996</v>
      </c>
      <c r="N58" s="23">
        <v>48963.41</v>
      </c>
    </row>
    <row r="59" spans="1:14" s="11" customFormat="1" x14ac:dyDescent="0.3">
      <c r="A59" s="35" t="s">
        <v>63</v>
      </c>
      <c r="B59" s="20">
        <v>562.54999999999995</v>
      </c>
      <c r="C59" s="20">
        <v>374.87</v>
      </c>
      <c r="D59" s="20">
        <v>483.07</v>
      </c>
      <c r="E59" s="20">
        <v>355.04</v>
      </c>
      <c r="F59" s="20">
        <v>475.62</v>
      </c>
      <c r="G59" s="20">
        <v>527.6</v>
      </c>
      <c r="H59" s="20">
        <v>658.41</v>
      </c>
      <c r="I59" s="20">
        <v>571.09</v>
      </c>
      <c r="J59" s="20">
        <v>568.28</v>
      </c>
      <c r="K59" s="20">
        <v>530.73</v>
      </c>
      <c r="L59" s="20">
        <v>678.28</v>
      </c>
      <c r="M59" s="20">
        <v>755.34</v>
      </c>
      <c r="N59" s="23">
        <v>6540.88</v>
      </c>
    </row>
    <row r="60" spans="1:14" s="11" customFormat="1" ht="26.4" x14ac:dyDescent="0.3">
      <c r="A60" s="35" t="s">
        <v>64</v>
      </c>
      <c r="B60" s="20">
        <v>112.25</v>
      </c>
      <c r="C60" s="20">
        <v>0</v>
      </c>
      <c r="D60" s="20">
        <v>0</v>
      </c>
      <c r="E60" s="20">
        <v>0</v>
      </c>
      <c r="F60" s="20">
        <v>0</v>
      </c>
      <c r="G60" s="20">
        <v>121.38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407.83</v>
      </c>
      <c r="N60" s="23">
        <v>641.46</v>
      </c>
    </row>
    <row r="61" spans="1:14" s="11" customFormat="1" x14ac:dyDescent="0.3">
      <c r="A61" s="35" t="s">
        <v>65</v>
      </c>
      <c r="B61" s="20">
        <v>0</v>
      </c>
      <c r="C61" s="20">
        <v>0</v>
      </c>
      <c r="D61" s="20">
        <v>0</v>
      </c>
      <c r="E61" s="20">
        <v>0</v>
      </c>
      <c r="F61" s="20">
        <v>1111.81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3">
        <v>1111.81</v>
      </c>
    </row>
    <row r="62" spans="1:14" s="11" customFormat="1" x14ac:dyDescent="0.3">
      <c r="A62" s="35" t="s">
        <v>66</v>
      </c>
      <c r="B62" s="20">
        <v>0</v>
      </c>
      <c r="C62" s="20">
        <v>0</v>
      </c>
      <c r="D62" s="20">
        <v>33.6</v>
      </c>
      <c r="E62" s="20">
        <v>0</v>
      </c>
      <c r="F62" s="20">
        <v>0</v>
      </c>
      <c r="G62" s="20">
        <v>0</v>
      </c>
      <c r="H62" s="20">
        <v>121.38</v>
      </c>
      <c r="I62" s="20">
        <v>0</v>
      </c>
      <c r="J62" s="20">
        <v>0</v>
      </c>
      <c r="K62" s="20">
        <v>2.91</v>
      </c>
      <c r="L62" s="20">
        <v>9.7100000000000009</v>
      </c>
      <c r="M62" s="20">
        <v>0</v>
      </c>
      <c r="N62" s="23">
        <v>167.6</v>
      </c>
    </row>
    <row r="63" spans="1:14" s="11" customFormat="1" x14ac:dyDescent="0.3">
      <c r="A63" s="35" t="s">
        <v>33</v>
      </c>
      <c r="B63" s="20">
        <v>8380.7999999999993</v>
      </c>
      <c r="C63" s="20">
        <v>8380.7999999999993</v>
      </c>
      <c r="D63" s="20">
        <v>8380.7999999999993</v>
      </c>
      <c r="E63" s="20">
        <v>8380.7999999999993</v>
      </c>
      <c r="F63" s="20">
        <v>8380.7999999999993</v>
      </c>
      <c r="G63" s="20">
        <v>8380.7999999999993</v>
      </c>
      <c r="H63" s="20">
        <v>8380.7999999999993</v>
      </c>
      <c r="I63" s="20">
        <v>8337.6</v>
      </c>
      <c r="J63" s="20">
        <v>8337.6</v>
      </c>
      <c r="K63" s="20">
        <v>8337.6</v>
      </c>
      <c r="L63" s="20">
        <v>8337.6</v>
      </c>
      <c r="M63" s="20">
        <v>8337.6</v>
      </c>
      <c r="N63" s="23">
        <v>100353.60000000001</v>
      </c>
    </row>
    <row r="64" spans="1:14" s="11" customFormat="1" x14ac:dyDescent="0.3">
      <c r="A64" s="35" t="s">
        <v>67</v>
      </c>
      <c r="B64" s="20">
        <v>491724</v>
      </c>
      <c r="C64" s="20">
        <v>507022.08000000002</v>
      </c>
      <c r="D64" s="20">
        <v>277550.88</v>
      </c>
      <c r="E64" s="20">
        <v>240398.4</v>
      </c>
      <c r="F64" s="20">
        <v>91788.479999999996</v>
      </c>
      <c r="G64" s="20">
        <v>69934.080000000002</v>
      </c>
      <c r="H64" s="20">
        <v>78029</v>
      </c>
      <c r="I64" s="20">
        <v>93634.8</v>
      </c>
      <c r="J64" s="20">
        <v>109240.6</v>
      </c>
      <c r="K64" s="20">
        <v>278675</v>
      </c>
      <c r="L64" s="20">
        <v>370080.4</v>
      </c>
      <c r="M64" s="20">
        <v>428044.79999999999</v>
      </c>
      <c r="N64" s="23">
        <v>3036122.52</v>
      </c>
    </row>
    <row r="65" spans="1:14" s="11" customFormat="1" x14ac:dyDescent="0.3">
      <c r="A65" s="35" t="s">
        <v>34</v>
      </c>
      <c r="B65" s="20">
        <v>1458.37</v>
      </c>
      <c r="C65" s="20">
        <v>1458.37</v>
      </c>
      <c r="D65" s="20">
        <v>1458.37</v>
      </c>
      <c r="E65" s="20">
        <v>1458.37</v>
      </c>
      <c r="F65" s="20">
        <v>1458.37</v>
      </c>
      <c r="G65" s="20">
        <v>1458.37</v>
      </c>
      <c r="H65" s="20">
        <v>1458.37</v>
      </c>
      <c r="I65" s="20">
        <v>1458.37</v>
      </c>
      <c r="J65" s="20">
        <v>1458.37</v>
      </c>
      <c r="K65" s="20">
        <v>1458.37</v>
      </c>
      <c r="L65" s="20">
        <v>1458.37</v>
      </c>
      <c r="M65" s="20">
        <v>1458.37</v>
      </c>
      <c r="N65" s="23">
        <v>17500.439999999999</v>
      </c>
    </row>
    <row r="66" spans="1:14" s="11" customFormat="1" x14ac:dyDescent="0.3">
      <c r="A66" s="35" t="s">
        <v>35</v>
      </c>
      <c r="B66" s="20">
        <v>9132.94</v>
      </c>
      <c r="C66" s="20">
        <v>4212.47</v>
      </c>
      <c r="D66" s="20">
        <v>1983.2</v>
      </c>
      <c r="E66" s="20">
        <v>2903.04</v>
      </c>
      <c r="F66" s="20">
        <v>0</v>
      </c>
      <c r="G66" s="20">
        <v>0</v>
      </c>
      <c r="H66" s="20">
        <v>867.65</v>
      </c>
      <c r="I66" s="20">
        <v>11282.39</v>
      </c>
      <c r="J66" s="20">
        <v>12404.8</v>
      </c>
      <c r="K66" s="20">
        <v>5893.01</v>
      </c>
      <c r="L66" s="20">
        <v>7771.25</v>
      </c>
      <c r="M66" s="20">
        <v>10605.59</v>
      </c>
      <c r="N66" s="23">
        <v>67056.34</v>
      </c>
    </row>
    <row r="67" spans="1:14" s="11" customFormat="1" ht="16.2" thickBot="1" x14ac:dyDescent="0.35">
      <c r="A67" s="35" t="s">
        <v>36</v>
      </c>
      <c r="B67" s="20">
        <v>9163.01</v>
      </c>
      <c r="C67" s="20">
        <v>23492.99</v>
      </c>
      <c r="D67" s="20">
        <v>6999.58</v>
      </c>
      <c r="E67" s="20">
        <v>0</v>
      </c>
      <c r="F67" s="20">
        <v>14898.8</v>
      </c>
      <c r="G67" s="20">
        <v>5745.32</v>
      </c>
      <c r="H67" s="20">
        <v>38159.03</v>
      </c>
      <c r="I67" s="20">
        <v>31630.82</v>
      </c>
      <c r="J67" s="20">
        <v>5503.16</v>
      </c>
      <c r="K67" s="20">
        <v>23998.52</v>
      </c>
      <c r="L67" s="20">
        <v>16437.849999999999</v>
      </c>
      <c r="M67" s="20">
        <v>33461.089999999997</v>
      </c>
      <c r="N67" s="23">
        <v>209490.17</v>
      </c>
    </row>
    <row r="68" spans="1:14" s="11" customFormat="1" ht="20.100000000000001" customHeight="1" thickBot="1" x14ac:dyDescent="0.35">
      <c r="A68" s="10" t="s">
        <v>68</v>
      </c>
      <c r="B68" s="19">
        <f t="shared" ref="B68:M68" si="0">B6-B25</f>
        <v>65410.909999999916</v>
      </c>
      <c r="C68" s="19">
        <f t="shared" si="0"/>
        <v>58306.239999999991</v>
      </c>
      <c r="D68" s="19">
        <f t="shared" si="0"/>
        <v>81799.589999999967</v>
      </c>
      <c r="E68" s="19">
        <f t="shared" si="0"/>
        <v>82602.570000000007</v>
      </c>
      <c r="F68" s="19">
        <f t="shared" si="0"/>
        <v>46454.26999999996</v>
      </c>
      <c r="G68" s="19">
        <f t="shared" si="0"/>
        <v>99660.520000000019</v>
      </c>
      <c r="H68" s="19">
        <f t="shared" si="0"/>
        <v>66156.570000000007</v>
      </c>
      <c r="I68" s="19">
        <f t="shared" si="0"/>
        <v>63317.719999999972</v>
      </c>
      <c r="J68" s="19">
        <f t="shared" si="0"/>
        <v>79141.270000000019</v>
      </c>
      <c r="K68" s="19">
        <f t="shared" si="0"/>
        <v>42639.040000000037</v>
      </c>
      <c r="L68" s="19">
        <f t="shared" si="0"/>
        <v>64670.429999999935</v>
      </c>
      <c r="M68" s="19">
        <f t="shared" si="0"/>
        <v>-26459.059999999939</v>
      </c>
      <c r="N68" s="31">
        <v>723700.7</v>
      </c>
    </row>
    <row r="69" spans="1:14" s="11" customFormat="1" ht="20.100000000000001" customHeight="1" x14ac:dyDescent="0.3">
      <c r="A69" s="16" t="s">
        <v>69</v>
      </c>
      <c r="B69" s="17"/>
      <c r="C69" s="18">
        <v>521226.75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2018-05-30T11:40:08Z</dcterms:created>
  <dcterms:modified xsi:type="dcterms:W3CDTF">2018-05-30T11:42:48Z</dcterms:modified>
</cp:coreProperties>
</file>